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2120" windowHeight="8640" activeTab="0"/>
  </bookViews>
  <sheets>
    <sheet name="příjmy" sheetId="1" r:id="rId1"/>
    <sheet name="výdaje" sheetId="2" r:id="rId2"/>
    <sheet name="výhled" sheetId="3" r:id="rId3"/>
    <sheet name="List1 (2)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<sst xmlns="http://schemas.openxmlformats.org/spreadsheetml/2006/main" count="84" uniqueCount="79">
  <si>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</si>
  <si>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</si>
  <si>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</si>
  <si>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</si>
  <si>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</si>
  <si>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</si>
  <si>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</si>
  <si>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</si>
  <si>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</si>
  <si>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</si>
  <si>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</si>
  <si>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>Příjmy z úroků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</si>
  <si>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</si>
  <si>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</si>
  <si>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</si>
  <si>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</si>
  <si>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</si>
  <si>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</si>
  <si>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 xml:space="preserve">Sběr a svoz ostatních odpadů </t>
  </si>
  <si>
    <t>Činnost místní správy - platy zam., SP, ZP, materiál, služby, telefon, knihy,</t>
  </si>
  <si>
    <t xml:space="preserve">služby pošt, ost.služby, mikroregiony, plyn, zákonné pojištění, </t>
  </si>
  <si>
    <t xml:space="preserve">Silnice - posypový materiál, pluhování </t>
  </si>
  <si>
    <t>Daň z nemovitostí</t>
  </si>
  <si>
    <t>Rozhlas a televize - poplatek za rozhlas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</si>
  <si>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</si>
  <si>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</si>
  <si>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</si>
  <si>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</si>
  <si>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</si>
  <si>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Podnik. a restrukt. v zemědělství a potravinářství</t>
  </si>
  <si>
    <t>Využívání a zneškodňování komun. odpadů</t>
  </si>
  <si>
    <t>Bytové hospodářství</t>
  </si>
  <si>
    <t>Ostatní záležitosti kultury</t>
  </si>
  <si>
    <t>Sběr a svoz komunálních odpadů</t>
  </si>
  <si>
    <t>Požární ochrana - dobrovolná část - hadice, el.energie, nafta, školení, opravy</t>
  </si>
  <si>
    <t>pohonné hmoty, sl.peněž.ústavů,povinné ručení, pokladna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</si>
  <si>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</si>
  <si>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</si>
  <si>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</si>
  <si>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</si>
  <si>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Odvádění a čist.odp.vod, nak. S kal</t>
  </si>
  <si>
    <t>Pohřebnictví</t>
  </si>
  <si>
    <t>Správa v lesním hospodářství</t>
  </si>
  <si>
    <t>celkem</t>
  </si>
  <si>
    <t>Komunání služby a územní rozvoj</t>
  </si>
  <si>
    <t>Vodní díla v  zemědělské krajině</t>
  </si>
  <si>
    <t>Záležitosti  kultury</t>
  </si>
  <si>
    <t>Péče o vzhled obce</t>
  </si>
  <si>
    <t>v tis. Kč</t>
  </si>
  <si>
    <t>Příjmy celkem</t>
  </si>
  <si>
    <t>Výdaje celkem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</si>
  <si>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</si>
  <si>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</si>
  <si>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</si>
  <si>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</si>
  <si>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</si>
  <si>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</si>
  <si>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</si>
  <si>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</si>
  <si>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Konsolidované příjmy celkem</t>
  </si>
  <si>
    <t>Třída 5</t>
  </si>
  <si>
    <t>Běžné (neinvestiční) výdaje</t>
  </si>
  <si>
    <t>Třída 6</t>
  </si>
  <si>
    <t>Kapitálové (investiční) výdaje</t>
  </si>
  <si>
    <t>Splátka jistiny dlouhodobých úvěrů</t>
  </si>
  <si>
    <t>Konsolidované výdaje celkem</t>
  </si>
  <si>
    <t>Rozpočtový výhled byl vyvěšen dne:</t>
  </si>
  <si>
    <t>Rozpočtový výhled byl sejmut dne:</t>
  </si>
  <si>
    <t>ROZPOČTOVÝ  VÝHLED  OBCE  LOUŇOVÁ</t>
  </si>
  <si>
    <t>Návrh rozpočtu</t>
  </si>
  <si>
    <t>Sejmuto dne:</t>
  </si>
  <si>
    <t>Vyvěšen dne:</t>
  </si>
  <si>
    <t>Základní školy</t>
  </si>
  <si>
    <t>Návrh rozpočtu pro rok 2013</t>
  </si>
  <si>
    <t>Odvod výtěž.z provozování loterií</t>
  </si>
  <si>
    <t>Činnost místní správy</t>
  </si>
  <si>
    <t>Mateřské školy</t>
  </si>
  <si>
    <t>Výdaje celkem 1.026.500,- Kč</t>
  </si>
  <si>
    <t>Příjmy celkem 1.026.500,- 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</si>
</sst>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_ ;\-0\ "/>
  </numFmts>
  <fonts count="59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1"/>
      <color indexed="30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2"/>
    </font>
    <font>
      <u val="singleAccounting"/>
      <sz val="11"/>
      <color indexed="8"/>
      <name val="Arial CE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0" xfId="38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64" fontId="7" fillId="0" borderId="0" xfId="38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4" fontId="3" fillId="0" borderId="0" xfId="0" applyNumberFormat="1" applyFont="1" applyAlignment="1">
      <alignment/>
    </xf>
    <xf numFmtId="44" fontId="16" fillId="0" borderId="0" xfId="0" applyNumberFormat="1" applyFont="1" applyAlignment="1">
      <alignment/>
    </xf>
    <xf numFmtId="164" fontId="7" fillId="0" borderId="0" xfId="38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64" fontId="3" fillId="0" borderId="0" xfId="38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4" fontId="14" fillId="0" borderId="0" xfId="38" applyNumberFormat="1" applyFont="1" applyFill="1" applyBorder="1" applyAlignment="1">
      <alignment horizontal="right"/>
    </xf>
    <xf numFmtId="164" fontId="7" fillId="0" borderId="0" xfId="38" applyNumberFormat="1" applyFont="1" applyFill="1" applyBorder="1" applyAlignment="1">
      <alignment horizontal="right"/>
    </xf>
    <xf numFmtId="44" fontId="15" fillId="0" borderId="0" xfId="0" applyNumberFormat="1" applyFont="1" applyFill="1" applyAlignment="1">
      <alignment horizontal="center" vertical="center"/>
    </xf>
    <xf numFmtId="44" fontId="17" fillId="0" borderId="0" xfId="0" applyNumberFormat="1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4" fontId="18" fillId="0" borderId="0" xfId="0" applyNumberFormat="1" applyFont="1" applyAlignment="1">
      <alignment/>
    </xf>
    <xf numFmtId="44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44" fontId="19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44" fontId="19" fillId="0" borderId="0" xfId="0" applyNumberFormat="1" applyFont="1" applyAlignment="1">
      <alignment/>
    </xf>
    <xf numFmtId="44" fontId="18" fillId="0" borderId="0" xfId="38" applyFont="1" applyAlignment="1">
      <alignment/>
    </xf>
    <xf numFmtId="0" fontId="11" fillId="0" borderId="0" xfId="0" applyFont="1" applyAlignment="1">
      <alignment/>
    </xf>
    <xf numFmtId="43" fontId="0" fillId="0" borderId="0" xfId="38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7" fillId="0" borderId="0" xfId="38" applyNumberFormat="1" applyFont="1" applyFill="1" applyAlignment="1">
      <alignment/>
    </xf>
    <xf numFmtId="0" fontId="17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/>
    </xf>
    <xf numFmtId="4" fontId="0" fillId="0" borderId="0" xfId="0" applyNumberFormat="1" applyAlignment="1">
      <alignment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3" xfId="38" applyNumberFormat="1" applyFont="1" applyBorder="1" applyAlignment="1">
      <alignment/>
    </xf>
    <xf numFmtId="4" fontId="0" fillId="0" borderId="14" xfId="38" applyNumberFormat="1" applyFont="1" applyBorder="1" applyAlignment="1">
      <alignment horizontal="left" indent="1"/>
    </xf>
    <xf numFmtId="4" fontId="0" fillId="0" borderId="15" xfId="38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 horizontal="left" indent="1"/>
    </xf>
    <xf numFmtId="4" fontId="0" fillId="0" borderId="15" xfId="0" applyNumberFormat="1" applyBorder="1" applyAlignment="1">
      <alignment/>
    </xf>
    <xf numFmtId="0" fontId="23" fillId="0" borderId="0" xfId="0" applyFont="1" applyAlignment="1">
      <alignment/>
    </xf>
    <xf numFmtId="4" fontId="23" fillId="0" borderId="13" xfId="0" applyNumberFormat="1" applyFont="1" applyBorder="1" applyAlignment="1">
      <alignment/>
    </xf>
    <xf numFmtId="4" fontId="23" fillId="0" borderId="14" xfId="0" applyNumberFormat="1" applyFont="1" applyBorder="1" applyAlignment="1">
      <alignment horizontal="left" indent="1"/>
    </xf>
    <xf numFmtId="4" fontId="23" fillId="0" borderId="15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1" xfId="0" applyNumberFormat="1" applyFont="1" applyBorder="1" applyAlignment="1">
      <alignment horizontal="left" indent="1"/>
    </xf>
    <xf numFmtId="4" fontId="23" fillId="0" borderId="12" xfId="0" applyNumberFormat="1" applyFont="1" applyBorder="1" applyAlignment="1">
      <alignment/>
    </xf>
    <xf numFmtId="0" fontId="10" fillId="0" borderId="0" xfId="0" applyFont="1" applyAlignment="1">
      <alignment horizontal="left"/>
    </xf>
    <xf numFmtId="44" fontId="2" fillId="0" borderId="0" xfId="38" applyFont="1" applyAlignment="1">
      <alignment horizontal="lef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4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bestFit="1" customWidth="1"/>
    <col min="4" max="4" width="17.875" style="42" bestFit="1" customWidth="1"/>
    <col min="5" max="5" width="6.125" style="10" bestFit="1" customWidth="1"/>
    <col min="7" max="7" width="17.00390625" style="0" customWidth="1"/>
  </cols>
  <sheetData>
    <row r="1" spans="1:5" ht="24.75">
      <c r="A1" s="92" t="s">
        <v>73</v>
      </c>
      <c r="B1" s="92"/>
      <c r="C1" s="92"/>
      <c r="D1" s="92"/>
      <c r="E1" s="92"/>
    </row>
    <row r="2" spans="1:5" ht="13.5" customHeight="1">
      <c r="A2" s="9"/>
      <c r="B2" s="9"/>
      <c r="C2" s="9"/>
      <c r="D2" s="37"/>
      <c r="E2" s="30"/>
    </row>
    <row r="3" spans="3:5" ht="13.5" customHeight="1">
      <c r="C3" s="19"/>
      <c r="D3" s="38"/>
      <c r="E3" s="31"/>
    </row>
    <row r="4" spans="1:5" s="4" customFormat="1" ht="15">
      <c r="A4" s="14" t="s">
        <v>0</v>
      </c>
      <c r="C4" s="20"/>
      <c r="D4" s="39"/>
      <c r="E4" s="31"/>
    </row>
    <row r="5" spans="1:5" s="4" customFormat="1" ht="15">
      <c r="A5" s="22" t="s">
        <v>1</v>
      </c>
      <c r="B5" s="2"/>
      <c r="D5" s="40"/>
      <c r="E5" s="32"/>
    </row>
    <row r="6" spans="1:5" s="4" customFormat="1" ht="13.5" customHeight="1">
      <c r="A6" s="23"/>
      <c r="B6" s="5" t="s">
        <v>2</v>
      </c>
      <c r="C6" s="18"/>
      <c r="D6" s="41">
        <v>160000</v>
      </c>
      <c r="E6" s="33"/>
    </row>
    <row r="7" spans="1:5" s="4" customFormat="1" ht="13.5" customHeight="1">
      <c r="A7" s="24"/>
      <c r="B7" s="5" t="s">
        <v>3</v>
      </c>
      <c r="C7" s="18"/>
      <c r="D7" s="41">
        <v>10000</v>
      </c>
      <c r="E7" s="33"/>
    </row>
    <row r="8" spans="1:5" s="4" customFormat="1" ht="13.5" customHeight="1">
      <c r="A8" s="24"/>
      <c r="B8" s="5" t="s">
        <v>4</v>
      </c>
      <c r="C8" s="18"/>
      <c r="D8" s="41">
        <v>15000</v>
      </c>
      <c r="E8" s="33"/>
    </row>
    <row r="9" spans="1:5" s="4" customFormat="1" ht="13.5" customHeight="1">
      <c r="A9" s="24"/>
      <c r="B9" s="5" t="s">
        <v>5</v>
      </c>
      <c r="C9" s="18"/>
      <c r="D9" s="41">
        <v>150000</v>
      </c>
      <c r="E9" s="33"/>
    </row>
    <row r="10" spans="1:7" s="4" customFormat="1" ht="13.5" customHeight="1">
      <c r="A10" s="24"/>
      <c r="B10" s="5" t="s">
        <v>6</v>
      </c>
      <c r="C10" s="18"/>
      <c r="D10" s="41">
        <v>330000</v>
      </c>
      <c r="E10" s="33"/>
      <c r="G10" s="27"/>
    </row>
    <row r="11" spans="1:7" s="4" customFormat="1" ht="13.5" customHeight="1">
      <c r="A11" s="24"/>
      <c r="B11" s="5" t="s">
        <v>7</v>
      </c>
      <c r="C11" s="18"/>
      <c r="D11" s="41">
        <v>54000</v>
      </c>
      <c r="E11" s="33"/>
      <c r="G11" s="27"/>
    </row>
    <row r="12" spans="1:7" s="4" customFormat="1" ht="13.5" customHeight="1">
      <c r="A12" s="24"/>
      <c r="B12" s="5" t="s">
        <v>8</v>
      </c>
      <c r="C12" s="18"/>
      <c r="D12" s="41">
        <v>2000</v>
      </c>
      <c r="E12" s="33"/>
      <c r="G12" s="27"/>
    </row>
    <row r="13" spans="1:7" s="4" customFormat="1" ht="13.5" customHeight="1">
      <c r="A13" s="24"/>
      <c r="B13" s="5" t="s">
        <v>74</v>
      </c>
      <c r="C13" s="18"/>
      <c r="D13" s="41">
        <v>3000</v>
      </c>
      <c r="E13" s="33"/>
      <c r="G13" s="27"/>
    </row>
    <row r="14" spans="1:5" s="4" customFormat="1" ht="13.5" customHeight="1">
      <c r="A14" s="24"/>
      <c r="B14" s="5" t="s">
        <v>9</v>
      </c>
      <c r="C14" s="18"/>
      <c r="D14" s="41">
        <v>1000</v>
      </c>
      <c r="E14" s="33"/>
    </row>
    <row r="15" spans="1:7" s="4" customFormat="1" ht="13.5" customHeight="1">
      <c r="A15" s="24"/>
      <c r="B15" s="5" t="s">
        <v>22</v>
      </c>
      <c r="C15" s="18"/>
      <c r="D15" s="41">
        <v>140000</v>
      </c>
      <c r="E15" s="33"/>
      <c r="G15" s="27"/>
    </row>
    <row r="16" spans="1:5" s="4" customFormat="1" ht="13.5" customHeight="1">
      <c r="A16" s="24"/>
      <c r="B16" s="5"/>
      <c r="C16" s="18"/>
      <c r="D16" s="41"/>
      <c r="E16" s="33"/>
    </row>
    <row r="17" spans="1:5" s="4" customFormat="1" ht="15">
      <c r="A17" s="25" t="s">
        <v>10</v>
      </c>
      <c r="B17" s="2"/>
      <c r="C17" s="18"/>
      <c r="D17" s="41"/>
      <c r="E17" s="33"/>
    </row>
    <row r="18" spans="1:5" s="4" customFormat="1" ht="15">
      <c r="A18" s="25" t="s">
        <v>27</v>
      </c>
      <c r="B18" s="2"/>
      <c r="C18" s="18"/>
      <c r="D18" s="41"/>
      <c r="E18" s="33"/>
    </row>
    <row r="19" spans="1:5" s="4" customFormat="1" ht="15">
      <c r="A19" s="25"/>
      <c r="B19" s="2" t="s">
        <v>29</v>
      </c>
      <c r="C19" s="18"/>
      <c r="D19" s="41">
        <v>50000</v>
      </c>
      <c r="E19" s="33"/>
    </row>
    <row r="20" spans="1:5" s="4" customFormat="1" ht="15">
      <c r="A20" s="25"/>
      <c r="B20" s="2" t="s">
        <v>28</v>
      </c>
      <c r="C20" s="18"/>
      <c r="D20" s="41">
        <v>50000</v>
      </c>
      <c r="E20" s="33"/>
    </row>
    <row r="21" spans="1:5" s="4" customFormat="1" ht="13.5" customHeight="1">
      <c r="A21" s="2"/>
      <c r="B21" s="2" t="s">
        <v>31</v>
      </c>
      <c r="C21" s="18"/>
      <c r="D21" s="41">
        <v>14000</v>
      </c>
      <c r="E21" s="33"/>
    </row>
    <row r="22" spans="1:5" s="4" customFormat="1" ht="13.5" customHeight="1">
      <c r="A22" s="2"/>
      <c r="B22" s="2" t="s">
        <v>44</v>
      </c>
      <c r="C22" s="18"/>
      <c r="D22" s="41">
        <v>10000</v>
      </c>
      <c r="E22" s="33"/>
    </row>
    <row r="23" spans="1:5" s="4" customFormat="1" ht="13.5" customHeight="1">
      <c r="A23" s="2"/>
      <c r="B23" s="2" t="s">
        <v>30</v>
      </c>
      <c r="C23" s="18"/>
      <c r="D23" s="41">
        <v>20000</v>
      </c>
      <c r="E23" s="33"/>
    </row>
    <row r="24" spans="1:5" s="4" customFormat="1" ht="15">
      <c r="A24" s="26"/>
      <c r="B24" s="2" t="s">
        <v>75</v>
      </c>
      <c r="C24" s="18"/>
      <c r="D24" s="41">
        <v>12000</v>
      </c>
      <c r="E24" s="33"/>
    </row>
    <row r="25" spans="1:7" s="4" customFormat="1" ht="13.5" customHeight="1">
      <c r="A25" s="2"/>
      <c r="B25" s="2" t="s">
        <v>11</v>
      </c>
      <c r="C25" s="18"/>
      <c r="D25" s="41">
        <v>5500</v>
      </c>
      <c r="E25" s="33"/>
      <c r="G25" s="27"/>
    </row>
    <row r="26" spans="1:5" s="4" customFormat="1" ht="12" customHeight="1">
      <c r="A26" s="2"/>
      <c r="B26" s="2"/>
      <c r="C26" s="18"/>
      <c r="D26" s="41"/>
      <c r="E26" s="33"/>
    </row>
    <row r="27" spans="1:5" s="4" customFormat="1" ht="6" customHeight="1">
      <c r="A27" s="2"/>
      <c r="B27" s="2"/>
      <c r="C27" s="18"/>
      <c r="D27" s="41"/>
      <c r="E27" s="34"/>
    </row>
    <row r="28" spans="1:5" s="4" customFormat="1" ht="15">
      <c r="A28" s="2"/>
      <c r="B28" s="2"/>
      <c r="C28" s="28"/>
      <c r="D28" s="41">
        <f>SUM(D6:D26)</f>
        <v>1026500</v>
      </c>
      <c r="E28" s="34"/>
    </row>
    <row r="29" spans="1:5" s="4" customFormat="1" ht="13.5" customHeight="1">
      <c r="A29" s="2"/>
      <c r="B29" s="2"/>
      <c r="C29" s="2"/>
      <c r="D29" s="41"/>
      <c r="E29" s="35"/>
    </row>
    <row r="30" spans="1:5" s="21" customFormat="1" ht="13.5" customHeight="1">
      <c r="A30" s="8"/>
      <c r="B30" s="51" t="s">
        <v>78</v>
      </c>
      <c r="C30" s="11"/>
      <c r="D30" s="42"/>
      <c r="E30" s="36"/>
    </row>
    <row r="31" ht="13.5" customHeight="1">
      <c r="E31" s="36"/>
    </row>
    <row r="32" ht="13.5" customHeight="1">
      <c r="E32" s="29"/>
    </row>
    <row r="33" ht="13.5" customHeight="1">
      <c r="E33" s="29"/>
    </row>
    <row r="34" ht="13.5" customHeight="1">
      <c r="A34" s="1" t="s">
        <v>69</v>
      </c>
    </row>
    <row r="35" ht="13.5" customHeight="1"/>
    <row r="36" ht="13.5" customHeight="1">
      <c r="A36" s="1" t="s">
        <v>71</v>
      </c>
    </row>
    <row r="37" ht="13.5" customHeight="1"/>
    <row r="38" ht="13.5" customHeight="1"/>
    <row r="39" ht="13.5" customHeight="1">
      <c r="A39" s="1" t="s">
        <v>70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/>
  <mergeCells count="1">
    <mergeCell ref="A1:E1"/>
  </mergeCells>
  <printOptions/>
  <pageMargins left="0.61" right="0.3" top="0.41" bottom="0.29" header="0.2" footer="0.21"/>
  <pageSetup horizontalDpi="300" verticalDpi="300" orientation="portrait" paperSize="9" r:id="rId1"/>
  <headerFooter alignWithMargins="0">
    <oddHeader>&amp;CObec Louňová, IČO: 00256889</oddHeader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B6" sqref="B6"/>
    </sheetView>
  </sheetViews>
  <sheetFormatPr defaultColWidth="9.00390625" defaultRowHeight="12.75"/>
  <cols>
    <col min="1" max="1" width="2.75390625" style="4" customWidth="1"/>
    <col min="2" max="2" width="67.875" style="4" customWidth="1"/>
    <col min="3" max="3" width="7.625" style="4" customWidth="1"/>
    <col min="4" max="4" width="17.875" style="40" bestFit="1" customWidth="1"/>
  </cols>
  <sheetData>
    <row r="1" spans="1:4" ht="24.75" customHeight="1">
      <c r="A1" s="93" t="s">
        <v>73</v>
      </c>
      <c r="B1" s="93"/>
      <c r="C1" s="93"/>
      <c r="D1" s="93"/>
    </row>
    <row r="2" spans="1:4" ht="16.5">
      <c r="A2" s="12"/>
      <c r="B2" s="12"/>
      <c r="C2" s="12"/>
      <c r="D2" s="46"/>
    </row>
    <row r="3" spans="1:4" ht="19.5">
      <c r="A3" s="13"/>
      <c r="B3" s="13"/>
      <c r="C3" s="13"/>
      <c r="D3" s="43"/>
    </row>
    <row r="4" spans="1:4" ht="15">
      <c r="A4" s="14" t="s">
        <v>12</v>
      </c>
      <c r="B4" s="2"/>
      <c r="C4" s="2"/>
      <c r="D4" s="39"/>
    </row>
    <row r="5" spans="1:4" ht="15">
      <c r="A5" s="6" t="s">
        <v>38</v>
      </c>
      <c r="B5" s="2"/>
      <c r="C5" s="2"/>
      <c r="D5" s="45"/>
    </row>
    <row r="6" spans="1:4" ht="15">
      <c r="A6" s="14"/>
      <c r="B6" s="2" t="s">
        <v>39</v>
      </c>
      <c r="C6" s="2"/>
      <c r="D6" s="47">
        <v>10000</v>
      </c>
    </row>
    <row r="7" spans="1:4" ht="15">
      <c r="A7" s="14"/>
      <c r="B7" s="2" t="s">
        <v>42</v>
      </c>
      <c r="C7" s="2"/>
      <c r="D7" s="47">
        <v>100000</v>
      </c>
    </row>
    <row r="8" spans="1:4" ht="15">
      <c r="A8" s="14"/>
      <c r="B8" s="2"/>
      <c r="C8" s="2"/>
      <c r="D8" s="45"/>
    </row>
    <row r="9" spans="1:4" ht="15">
      <c r="A9" s="6" t="s">
        <v>13</v>
      </c>
      <c r="B9" s="2"/>
      <c r="C9" s="2"/>
      <c r="D9" s="48"/>
    </row>
    <row r="10" spans="1:4" ht="15">
      <c r="A10" s="2"/>
      <c r="B10" s="2" t="s">
        <v>21</v>
      </c>
      <c r="C10" s="2"/>
      <c r="D10" s="49">
        <v>100000</v>
      </c>
    </row>
    <row r="11" spans="1:4" ht="15">
      <c r="A11" s="2"/>
      <c r="B11" s="2" t="s">
        <v>36</v>
      </c>
      <c r="C11" s="2"/>
      <c r="D11" s="49">
        <v>4000</v>
      </c>
    </row>
    <row r="12" spans="1:4" ht="15">
      <c r="A12" s="2"/>
      <c r="B12" s="2" t="s">
        <v>40</v>
      </c>
      <c r="C12" s="2"/>
      <c r="D12" s="49">
        <v>4000</v>
      </c>
    </row>
    <row r="13" spans="1:4" ht="15">
      <c r="A13" s="2"/>
      <c r="B13" s="2" t="s">
        <v>45</v>
      </c>
      <c r="C13" s="2"/>
      <c r="D13" s="49">
        <v>2000</v>
      </c>
    </row>
    <row r="14" spans="1:4" ht="15">
      <c r="A14" s="2"/>
      <c r="B14" s="5"/>
      <c r="C14" s="5"/>
      <c r="D14" s="49"/>
    </row>
    <row r="15" spans="1:4" s="4" customFormat="1" ht="13.5" customHeight="1">
      <c r="A15" s="6" t="s">
        <v>14</v>
      </c>
      <c r="B15" s="2"/>
      <c r="C15" s="2"/>
      <c r="D15" s="49"/>
    </row>
    <row r="16" spans="1:4" ht="13.5" customHeight="1">
      <c r="A16" s="2"/>
      <c r="B16" s="7" t="s">
        <v>15</v>
      </c>
      <c r="C16" s="7"/>
      <c r="D16" s="49"/>
    </row>
    <row r="17" spans="1:4" ht="13.5" customHeight="1">
      <c r="A17" s="2"/>
      <c r="B17" s="91" t="s">
        <v>76</v>
      </c>
      <c r="C17" s="7"/>
      <c r="D17" s="49">
        <v>2000</v>
      </c>
    </row>
    <row r="18" spans="1:4" ht="13.5" customHeight="1">
      <c r="A18" s="2"/>
      <c r="B18" s="91" t="s">
        <v>72</v>
      </c>
      <c r="C18" s="7"/>
      <c r="D18" s="49">
        <v>10000</v>
      </c>
    </row>
    <row r="19" spans="1:4" ht="15">
      <c r="A19" s="2"/>
      <c r="B19" s="2" t="s">
        <v>32</v>
      </c>
      <c r="C19" s="2"/>
      <c r="D19" s="49">
        <v>2000</v>
      </c>
    </row>
    <row r="20" spans="1:4" ht="15">
      <c r="A20" s="2"/>
      <c r="B20" s="2" t="s">
        <v>23</v>
      </c>
      <c r="C20" s="2"/>
      <c r="D20" s="49">
        <v>1500</v>
      </c>
    </row>
    <row r="21" spans="1:4" ht="15">
      <c r="A21" s="2"/>
      <c r="B21" s="2" t="s">
        <v>46</v>
      </c>
      <c r="C21" s="2"/>
      <c r="D21" s="49">
        <v>5000</v>
      </c>
    </row>
    <row r="22" spans="1:4" ht="15">
      <c r="A22" s="2"/>
      <c r="B22" s="2" t="s">
        <v>24</v>
      </c>
      <c r="C22" s="2"/>
      <c r="D22" s="49">
        <v>40000</v>
      </c>
    </row>
    <row r="23" spans="1:4" ht="15">
      <c r="A23" s="2"/>
      <c r="B23" s="2" t="s">
        <v>41</v>
      </c>
      <c r="C23" s="2"/>
      <c r="D23" s="49">
        <v>2000</v>
      </c>
    </row>
    <row r="24" spans="1:4" ht="15">
      <c r="A24" s="2"/>
      <c r="B24" s="2" t="s">
        <v>25</v>
      </c>
      <c r="C24" s="2"/>
      <c r="D24" s="49">
        <v>1000</v>
      </c>
    </row>
    <row r="25" spans="1:4" ht="15">
      <c r="A25" s="2"/>
      <c r="B25" s="2" t="s">
        <v>33</v>
      </c>
      <c r="C25" s="2"/>
      <c r="D25" s="49">
        <v>83000</v>
      </c>
    </row>
    <row r="26" spans="1:4" ht="15">
      <c r="A26" s="2"/>
      <c r="B26" s="2" t="s">
        <v>18</v>
      </c>
      <c r="C26" s="2"/>
      <c r="D26" s="49">
        <v>15000</v>
      </c>
    </row>
    <row r="27" spans="1:4" ht="15">
      <c r="A27" s="2"/>
      <c r="B27" s="2" t="s">
        <v>47</v>
      </c>
      <c r="C27" s="2"/>
      <c r="D27" s="49">
        <v>50000</v>
      </c>
    </row>
    <row r="28" ht="14.25">
      <c r="D28" s="44"/>
    </row>
    <row r="29" spans="1:4" ht="15">
      <c r="A29" s="6" t="s">
        <v>16</v>
      </c>
      <c r="B29" s="2"/>
      <c r="C29" s="2"/>
      <c r="D29" s="45"/>
    </row>
    <row r="30" spans="1:4" ht="15">
      <c r="A30" s="2"/>
      <c r="B30" s="2" t="s">
        <v>34</v>
      </c>
      <c r="C30" s="2"/>
      <c r="D30" s="49">
        <v>20000</v>
      </c>
    </row>
    <row r="31" spans="1:3" ht="15">
      <c r="A31" s="2"/>
      <c r="B31" s="2"/>
      <c r="C31" s="2"/>
    </row>
    <row r="32" spans="1:3" ht="15">
      <c r="A32" s="6" t="s">
        <v>17</v>
      </c>
      <c r="B32" s="2"/>
      <c r="C32" s="2"/>
    </row>
    <row r="33" spans="1:4" ht="15">
      <c r="A33" s="2"/>
      <c r="B33" s="2" t="s">
        <v>26</v>
      </c>
      <c r="C33" s="2"/>
      <c r="D33" s="49">
        <v>220000</v>
      </c>
    </row>
    <row r="34" spans="1:4" s="4" customFormat="1" ht="15">
      <c r="A34" s="2"/>
      <c r="B34" s="2" t="s">
        <v>19</v>
      </c>
      <c r="C34" s="2"/>
      <c r="D34" s="49"/>
    </row>
    <row r="35" spans="1:4" s="4" customFormat="1" ht="15">
      <c r="A35" s="2"/>
      <c r="B35" s="2" t="s">
        <v>20</v>
      </c>
      <c r="C35" s="2"/>
      <c r="D35" s="49"/>
    </row>
    <row r="36" spans="1:4" s="4" customFormat="1" ht="15">
      <c r="A36" s="2"/>
      <c r="B36" s="2" t="s">
        <v>35</v>
      </c>
      <c r="C36" s="2"/>
      <c r="D36" s="49">
        <v>340000</v>
      </c>
    </row>
    <row r="37" spans="1:4" s="4" customFormat="1" ht="15">
      <c r="A37" s="2"/>
      <c r="B37" s="2" t="s">
        <v>37</v>
      </c>
      <c r="C37" s="2"/>
      <c r="D37" s="49">
        <v>15000</v>
      </c>
    </row>
    <row r="38" spans="1:4" s="4" customFormat="1" ht="15">
      <c r="A38" s="2"/>
      <c r="B38" s="2"/>
      <c r="C38" s="2"/>
      <c r="D38" s="49"/>
    </row>
    <row r="39" spans="1:4" ht="15">
      <c r="A39" s="15"/>
      <c r="B39" s="4" t="s">
        <v>43</v>
      </c>
      <c r="D39" s="49">
        <f>SUM(D6:D37)-D29</f>
        <v>1026500</v>
      </c>
    </row>
    <row r="40" spans="1:4" ht="15">
      <c r="A40" s="15"/>
      <c r="D40" s="49"/>
    </row>
    <row r="41" ht="15">
      <c r="A41" s="16"/>
    </row>
    <row r="42" spans="1:4" ht="15">
      <c r="A42" s="16"/>
      <c r="B42" s="51" t="s">
        <v>77</v>
      </c>
      <c r="D42" s="41"/>
    </row>
    <row r="44" spans="2:4" ht="14.25">
      <c r="B44" s="17"/>
      <c r="C44" s="17"/>
      <c r="D44" s="50"/>
    </row>
    <row r="45" spans="2:3" ht="15">
      <c r="B45" s="3"/>
      <c r="C45" s="3"/>
    </row>
    <row r="46" spans="1:5" ht="13.5" customHeight="1">
      <c r="A46" s="1" t="s">
        <v>69</v>
      </c>
      <c r="B46" s="2"/>
      <c r="C46" s="2"/>
      <c r="D46" s="42"/>
      <c r="E46" s="10"/>
    </row>
    <row r="47" spans="1:5" ht="13.5" customHeight="1">
      <c r="A47" s="1"/>
      <c r="B47" s="2"/>
      <c r="C47" s="2"/>
      <c r="D47" s="42"/>
      <c r="E47" s="10"/>
    </row>
    <row r="48" spans="1:5" ht="13.5" customHeight="1">
      <c r="A48" s="1" t="s">
        <v>71</v>
      </c>
      <c r="B48" s="2"/>
      <c r="C48" s="2"/>
      <c r="D48" s="42"/>
      <c r="E48" s="10"/>
    </row>
    <row r="49" spans="1:5" ht="13.5" customHeight="1">
      <c r="A49" s="1"/>
      <c r="B49" s="2"/>
      <c r="C49" s="2"/>
      <c r="D49" s="42"/>
      <c r="E49" s="10"/>
    </row>
    <row r="50" spans="1:5" ht="13.5" customHeight="1">
      <c r="A50" s="1"/>
      <c r="B50" s="2"/>
      <c r="C50" s="2"/>
      <c r="D50" s="42"/>
      <c r="E50" s="10"/>
    </row>
    <row r="51" spans="1:5" ht="13.5" customHeight="1">
      <c r="A51" s="1" t="s">
        <v>70</v>
      </c>
      <c r="B51" s="2"/>
      <c r="C51" s="2"/>
      <c r="D51" s="42"/>
      <c r="E51" s="10"/>
    </row>
  </sheetData>
  <sheetProtection/>
  <mergeCells count="1">
    <mergeCell ref="A1:D1"/>
  </mergeCells>
  <printOptions/>
  <pageMargins left="0.61" right="0.27" top="0.38" bottom="0.7" header="0.17" footer="0.41"/>
  <pageSetup orientation="portrait" paperSize="9" r:id="rId1"/>
  <headerFooter alignWithMargins="0">
    <oddHeader>&amp;CObec Louňová, IČO: 00256889</oddHeader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B4" sqref="B4"/>
    </sheetView>
  </sheetViews>
  <sheetFormatPr defaultColWidth="9.00390625" defaultRowHeight="12.75"/>
  <cols>
    <col min="1" max="1" width="16.625" style="0" customWidth="1"/>
    <col min="2" max="2" width="31.875" style="0" customWidth="1"/>
    <col min="3" max="3" width="17.875" style="61" customWidth="1"/>
    <col min="4" max="4" width="2.375" style="61" customWidth="1"/>
    <col min="5" max="5" width="17.375" style="61" customWidth="1"/>
  </cols>
  <sheetData>
    <row r="1" ht="15.75">
      <c r="A1" s="60" t="s">
        <v>68</v>
      </c>
    </row>
    <row r="2" ht="15.75">
      <c r="A2" s="60"/>
    </row>
    <row r="3" spans="3:5" ht="12.75">
      <c r="C3" s="94"/>
      <c r="D3" s="95"/>
      <c r="E3" s="95"/>
    </row>
    <row r="4" spans="3:5" ht="15.75">
      <c r="C4" s="62">
        <v>2014</v>
      </c>
      <c r="D4" s="63"/>
      <c r="E4" s="64">
        <v>2015</v>
      </c>
    </row>
    <row r="5" spans="3:5" ht="12.75">
      <c r="C5" s="65"/>
      <c r="D5" s="66"/>
      <c r="E5" s="67"/>
    </row>
    <row r="6" spans="3:5" ht="12.75">
      <c r="C6" s="68" t="s">
        <v>48</v>
      </c>
      <c r="D6" s="69"/>
      <c r="E6" s="70" t="s">
        <v>48</v>
      </c>
    </row>
    <row r="7" spans="3:5" ht="12.75">
      <c r="C7" s="71"/>
      <c r="D7" s="72"/>
      <c r="E7" s="73"/>
    </row>
    <row r="8" spans="1:5" ht="12.75">
      <c r="A8" t="s">
        <v>51</v>
      </c>
      <c r="B8" t="s">
        <v>52</v>
      </c>
      <c r="C8" s="76">
        <v>830</v>
      </c>
      <c r="D8" s="75"/>
      <c r="E8" s="76">
        <v>830</v>
      </c>
    </row>
    <row r="9" spans="1:5" ht="12.75">
      <c r="A9" t="s">
        <v>53</v>
      </c>
      <c r="B9" t="s">
        <v>54</v>
      </c>
      <c r="C9" s="76">
        <v>250</v>
      </c>
      <c r="D9" s="75"/>
      <c r="E9" s="76">
        <v>250</v>
      </c>
    </row>
    <row r="10" spans="1:5" ht="12.75">
      <c r="A10" t="s">
        <v>55</v>
      </c>
      <c r="B10" t="s">
        <v>56</v>
      </c>
      <c r="C10" s="76">
        <v>390</v>
      </c>
      <c r="D10" s="75"/>
      <c r="E10" s="76">
        <v>390</v>
      </c>
    </row>
    <row r="11" spans="1:5" ht="12.75">
      <c r="A11" t="s">
        <v>57</v>
      </c>
      <c r="B11" t="s">
        <v>58</v>
      </c>
      <c r="C11" s="76">
        <v>50</v>
      </c>
      <c r="D11" s="75"/>
      <c r="E11" s="76">
        <v>100</v>
      </c>
    </row>
    <row r="12" spans="3:5" ht="12.75">
      <c r="C12" s="74"/>
      <c r="D12" s="75"/>
      <c r="E12" s="76"/>
    </row>
    <row r="13" spans="2:5" ht="12.75">
      <c r="B13" t="s">
        <v>49</v>
      </c>
      <c r="C13" s="77">
        <f>SUM(C8:C11)</f>
        <v>1520</v>
      </c>
      <c r="D13" s="78"/>
      <c r="E13" s="79">
        <f>SUM(E8:E11)</f>
        <v>1570</v>
      </c>
    </row>
    <row r="14" spans="3:5" ht="12.75">
      <c r="C14" s="77"/>
      <c r="D14" s="78"/>
      <c r="E14" s="79"/>
    </row>
    <row r="15" spans="2:5" ht="12.75">
      <c r="B15" s="80" t="s">
        <v>59</v>
      </c>
      <c r="C15" s="81">
        <v>1520</v>
      </c>
      <c r="D15" s="82"/>
      <c r="E15" s="83">
        <v>1570</v>
      </c>
    </row>
    <row r="16" spans="3:5" ht="12.75">
      <c r="C16" s="77"/>
      <c r="D16" s="78"/>
      <c r="E16" s="79"/>
    </row>
    <row r="17" spans="1:5" ht="12.75">
      <c r="A17" t="s">
        <v>60</v>
      </c>
      <c r="B17" t="s">
        <v>61</v>
      </c>
      <c r="C17" s="74">
        <v>1150</v>
      </c>
      <c r="D17" s="75"/>
      <c r="E17" s="76">
        <v>1200</v>
      </c>
    </row>
    <row r="18" spans="1:5" ht="12.75">
      <c r="A18" t="s">
        <v>62</v>
      </c>
      <c r="B18" t="s">
        <v>63</v>
      </c>
      <c r="C18" s="74">
        <v>370</v>
      </c>
      <c r="D18" s="75"/>
      <c r="E18" s="76">
        <v>370</v>
      </c>
    </row>
    <row r="19" spans="3:5" ht="12.75">
      <c r="C19" s="74"/>
      <c r="D19" s="75"/>
      <c r="E19" s="76"/>
    </row>
    <row r="20" spans="2:5" ht="12.75">
      <c r="B20" t="s">
        <v>50</v>
      </c>
      <c r="C20" s="77">
        <f>SUM(C17:C18)</f>
        <v>1520</v>
      </c>
      <c r="D20" s="78"/>
      <c r="E20" s="79">
        <f>SUM(E17:E18)</f>
        <v>1570</v>
      </c>
    </row>
    <row r="21" spans="3:5" ht="12.75">
      <c r="C21" s="77"/>
      <c r="D21" s="78"/>
      <c r="E21" s="79"/>
    </row>
    <row r="22" spans="2:5" ht="12.75">
      <c r="B22" t="s">
        <v>64</v>
      </c>
      <c r="C22" s="74">
        <v>0</v>
      </c>
      <c r="D22" s="75"/>
      <c r="E22" s="76">
        <v>0</v>
      </c>
    </row>
    <row r="23" spans="3:5" ht="12.75">
      <c r="C23" s="77"/>
      <c r="D23" s="78"/>
      <c r="E23" s="79"/>
    </row>
    <row r="24" spans="2:5" ht="12.75">
      <c r="B24" s="80" t="s">
        <v>65</v>
      </c>
      <c r="C24" s="84">
        <f>SUM(C20:C23)</f>
        <v>1520</v>
      </c>
      <c r="D24" s="85"/>
      <c r="E24" s="86">
        <f>SUM(E20:E23)</f>
        <v>1570</v>
      </c>
    </row>
    <row r="37" ht="14.25">
      <c r="A37" s="87" t="s">
        <v>66</v>
      </c>
    </row>
    <row r="38" ht="15">
      <c r="A38" s="88"/>
    </row>
    <row r="39" ht="14.25">
      <c r="A39" s="87" t="s">
        <v>67</v>
      </c>
    </row>
    <row r="58" spans="1:5" ht="12.75">
      <c r="A58" s="89"/>
      <c r="B58" s="89"/>
      <c r="C58" s="90"/>
      <c r="D58" s="90"/>
      <c r="E58" s="90"/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orientation="portrait" paperSize="9" r:id="rId1"/>
  <headerFooter alignWithMargins="0">
    <oddHeader>&amp;CObec Louňová, IČO: 00256889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A16" sqref="A1:IV16384"/>
    </sheetView>
  </sheetViews>
  <sheetFormatPr defaultColWidth="9.00390625" defaultRowHeight="12.75"/>
  <cols>
    <col min="1" max="1" width="9.125" style="56" customWidth="1"/>
    <col min="2" max="3" width="9.125" style="59" customWidth="1"/>
    <col min="4" max="4" width="9.125" style="55" customWidth="1"/>
    <col min="5" max="5" width="9.125" style="56" customWidth="1"/>
    <col min="6" max="14" width="9.125" style="57" customWidth="1"/>
    <col min="15" max="15" width="9.125" style="58" customWidth="1"/>
    <col min="16" max="16384" width="9.125" style="56" customWidth="1"/>
  </cols>
  <sheetData/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22" sqref="A1:IV16384"/>
    </sheetView>
  </sheetViews>
  <sheetFormatPr defaultColWidth="9.00390625" defaultRowHeight="12.75"/>
  <cols>
    <col min="1" max="1" width="9.125" style="54" customWidth="1"/>
    <col min="2" max="3" width="9.125" style="59" customWidth="1"/>
    <col min="4" max="4" width="9.125" style="52" customWidth="1"/>
    <col min="5" max="14" width="9.125" style="53" customWidth="1"/>
    <col min="15" max="16384" width="9.125" style="54" customWidth="1"/>
  </cols>
  <sheetData/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Administrator</cp:lastModifiedBy>
  <cp:lastPrinted>2012-12-17T13:51:12Z</cp:lastPrinted>
  <dcterms:created xsi:type="dcterms:W3CDTF">2003-05-20T06:48:53Z</dcterms:created>
  <dcterms:modified xsi:type="dcterms:W3CDTF">2012-12-17T13:51:20Z</dcterms:modified>
  <cp:category/>
  <cp:version/>
  <cp:contentType/>
  <cp:contentStatus/>
</cp:coreProperties>
</file>